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1.2. Gozo Employment\2025\"/>
    </mc:Choice>
  </mc:AlternateContent>
  <xr:revisionPtr revIDLastSave="0" documentId="8_{FDCD04AA-D3E9-4510-B748-8461F1E404DA}" xr6:coauthVersionLast="47" xr6:coauthVersionMax="47" xr10:uidLastSave="{00000000-0000-0000-0000-000000000000}"/>
  <bookViews>
    <workbookView xWindow="-120" yWindow="-120" windowWidth="29040" windowHeight="15720" xr2:uid="{182270DA-883F-4AF7-8C10-943567129D4B}"/>
  </bookViews>
  <sheets>
    <sheet name="LMI Pub (GOZO by Sex) (2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Z16" i="1" l="1"/>
  <c r="Y16" i="1"/>
  <c r="Z15" i="1"/>
  <c r="Y15" i="1"/>
  <c r="Z14" i="1"/>
  <c r="Y14" i="1"/>
</calcChain>
</file>

<file path=xl/sharedStrings.xml><?xml version="1.0" encoding="utf-8"?>
<sst xmlns="http://schemas.openxmlformats.org/spreadsheetml/2006/main" count="33" uniqueCount="10">
  <si>
    <t xml:space="preserve">Gainfully Occupied Data segmented by Sex </t>
  </si>
  <si>
    <t>Data for Gozo as from 2015-2025</t>
  </si>
  <si>
    <t>December 2015-2025</t>
  </si>
  <si>
    <t>Gainfully Occupied Population</t>
  </si>
  <si>
    <t>Males &amp; Females</t>
  </si>
  <si>
    <t>Public &amp; Private</t>
  </si>
  <si>
    <t>Gender</t>
  </si>
  <si>
    <t>Males</t>
  </si>
  <si>
    <t>Females</t>
  </si>
  <si>
    <t>Total GOP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</si>
</sst>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20"/>
      <color theme="3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" fontId="4" fillId="0" borderId="3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/>
    </xf>
    <xf numFmtId="3" fontId="0" fillId="0" borderId="0" xfId="0" applyNumberFormat="1"/>
    <xf numFmtId="0" fontId="4" fillId="5" borderId="8" xfId="0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19</xdr:row>
      <xdr:rowOff>38100</xdr:rowOff>
    </xdr:from>
    <xdr:to>
      <xdr:col>1</xdr:col>
      <xdr:colOff>1321110</xdr:colOff>
      <xdr:row>22</xdr:row>
      <xdr:rowOff>123955</xdr:rowOff>
    </xdr:to>
    <xdr:pic>
      <xdr:nvPicPr>
        <xdr:cNvPr id="2" name="Picture 1" descr="Jobsplus small.png">
          <a:extLst>
            <a:ext uri="{FF2B5EF4-FFF2-40B4-BE49-F238E27FC236}">
              <a16:creationId xmlns:a16="http://schemas.microsoft.com/office/drawing/2014/main" id="{C8D5E476-924E-4567-B9FE-5282758F8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0" y="3914775"/>
          <a:ext cx="1359210" cy="5716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WBData/1.2%20-%20Gozo%20GOP/GOP%20GOZO%20Nace_2002-25%20(Dec).xlsx" TargetMode="External"/><Relationship Id="rId2" Type="http://schemas.openxmlformats.org/officeDocument/2006/relationships/externalLinkPath" Target="file:///\\eh1-docs.etc.lan\LMI2\WBData\1.2%20-%20Gozo%20GOP\GOP%20GOZO%20Nace_2002-25%20(Dec).xlsx" TargetMode="External"/><Relationship Id="rId1" Type="http://schemas.openxmlformats.org/officeDocument/2006/relationships/externalLinkPath" Target="/WBData/1.2%20-%20Gozo%20GOP/GOP%20GOZO%20Nace_2002-25%20(De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MI Pub (Gozo FT Trend) (2)"/>
      <sheetName val="LMI Pub (GOZO by Sex) (2)"/>
      <sheetName val="Chart1"/>
      <sheetName val="Chart2"/>
      <sheetName val="By Gender"/>
      <sheetName val="DEC 2002-2025 (M&amp;F)"/>
      <sheetName val="DEC 2002-2025 (T)"/>
      <sheetName val="DEC 2002-2025 (M)"/>
      <sheetName val="DEC 2002-2025 (F)"/>
      <sheetName val="LMI Pub (Gozo FT Trend)"/>
      <sheetName val="LMI Pub (GOZO by Sex)"/>
      <sheetName val="Chart3"/>
      <sheetName val="Chart4"/>
    </sheetNames>
    <sheetDataSet>
      <sheetData sheetId="0"/>
      <sheetData sheetId="1"/>
      <sheetData sheetId="4"/>
      <sheetData sheetId="5">
        <row r="11">
          <cell r="Z11">
            <v>10705</v>
          </cell>
          <cell r="AA11">
            <v>11284</v>
          </cell>
        </row>
        <row r="12">
          <cell r="Z12">
            <v>6675</v>
          </cell>
          <cell r="AA12">
            <v>7075</v>
          </cell>
        </row>
        <row r="13">
          <cell r="Z13">
            <v>17380</v>
          </cell>
          <cell r="AA13">
            <v>18359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8798-15CF-46B3-8FFF-CE726E135166}">
  <sheetPr>
    <tabColor rgb="FF7030A0"/>
    <pageSetUpPr fitToPage="1"/>
  </sheetPr>
  <dimension ref="A1:AA42"/>
  <sheetViews>
    <sheetView showGridLines="0" tabSelected="1" workbookViewId="0">
      <selection activeCell="Z16" sqref="Z16"/>
    </sheetView>
  </sheetViews>
  <sheetFormatPr defaultColWidth="0" defaultRowHeight="12.75" customHeight="1" zeroHeight="1" x14ac:dyDescent="0.2"/>
  <cols>
    <col min="1" max="1" width="9.140625" customWidth="1"/>
    <col min="2" max="2" width="38" customWidth="1"/>
    <col min="3" max="15" width="9.140625" hidden="1" customWidth="1"/>
    <col min="16" max="27" width="9.140625" customWidth="1"/>
    <col min="28" max="16384" width="9.140625" hidden="1"/>
  </cols>
  <sheetData>
    <row r="1" spans="2:27" x14ac:dyDescent="0.2"/>
    <row r="2" spans="2:27" ht="26.25" x14ac:dyDescent="0.4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18.75" x14ac:dyDescent="0.3">
      <c r="B3" s="3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x14ac:dyDescent="0.2"/>
    <row r="5" spans="2:27" ht="13.5" thickBot="1" x14ac:dyDescent="0.25"/>
    <row r="6" spans="2:27" ht="15.75" x14ac:dyDescent="0.2">
      <c r="B6" s="4"/>
      <c r="C6" s="5">
        <v>2002</v>
      </c>
      <c r="D6" s="5">
        <v>2003</v>
      </c>
      <c r="E6" s="5">
        <v>2004</v>
      </c>
      <c r="F6" s="5">
        <v>2005</v>
      </c>
      <c r="G6" s="5">
        <v>2006</v>
      </c>
      <c r="H6" s="5">
        <v>2007</v>
      </c>
      <c r="I6" s="5">
        <v>2008</v>
      </c>
      <c r="J6" s="5">
        <v>2009</v>
      </c>
      <c r="K6" s="5">
        <v>2010</v>
      </c>
      <c r="L6" s="5">
        <v>2011</v>
      </c>
      <c r="M6" s="5">
        <v>2012</v>
      </c>
      <c r="N6" s="5">
        <v>2013</v>
      </c>
      <c r="O6" s="5">
        <v>2014</v>
      </c>
      <c r="P6" s="5">
        <v>2015</v>
      </c>
      <c r="Q6" s="5">
        <v>2016</v>
      </c>
      <c r="R6" s="5">
        <v>2017</v>
      </c>
      <c r="S6" s="5">
        <v>2018</v>
      </c>
      <c r="T6" s="5">
        <v>2019</v>
      </c>
      <c r="U6" s="5">
        <v>2020</v>
      </c>
      <c r="V6" s="5">
        <v>2021</v>
      </c>
      <c r="W6" s="5">
        <v>2022</v>
      </c>
      <c r="X6" s="5">
        <v>2023</v>
      </c>
      <c r="Y6" s="5">
        <v>2024</v>
      </c>
      <c r="Z6" s="5">
        <v>2025</v>
      </c>
    </row>
    <row r="7" spans="2:27" ht="15.75" x14ac:dyDescent="0.2">
      <c r="B7" s="6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2:27" ht="15.75" x14ac:dyDescent="0.2"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2:27" ht="15.75" x14ac:dyDescent="0.2">
      <c r="B9" s="9" t="s">
        <v>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2:27" ht="16.5" thickBot="1" x14ac:dyDescent="0.25">
      <c r="B10" s="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2:27" ht="21" customHeight="1" x14ac:dyDescent="0.35">
      <c r="B11" s="12" t="s">
        <v>4</v>
      </c>
      <c r="C11" s="13" t="s">
        <v>5</v>
      </c>
      <c r="D11" s="13" t="s">
        <v>5</v>
      </c>
      <c r="E11" s="13" t="s">
        <v>5</v>
      </c>
      <c r="F11" s="13" t="s">
        <v>5</v>
      </c>
      <c r="G11" s="13" t="s">
        <v>5</v>
      </c>
      <c r="H11" s="13" t="s">
        <v>5</v>
      </c>
      <c r="I11" s="13" t="s">
        <v>5</v>
      </c>
      <c r="J11" s="13" t="s">
        <v>5</v>
      </c>
      <c r="K11" s="13" t="s">
        <v>5</v>
      </c>
      <c r="L11" s="13" t="s">
        <v>5</v>
      </c>
      <c r="M11" s="13" t="s">
        <v>5</v>
      </c>
      <c r="N11" s="13" t="s">
        <v>5</v>
      </c>
      <c r="O11" s="13" t="s">
        <v>5</v>
      </c>
      <c r="P11" s="13" t="s">
        <v>5</v>
      </c>
      <c r="Q11" s="13" t="s">
        <v>5</v>
      </c>
      <c r="R11" s="13" t="s">
        <v>5</v>
      </c>
      <c r="S11" s="13" t="s">
        <v>5</v>
      </c>
      <c r="T11" s="13" t="s">
        <v>5</v>
      </c>
      <c r="U11" s="13" t="s">
        <v>5</v>
      </c>
      <c r="V11" s="13" t="s">
        <v>5</v>
      </c>
      <c r="W11" s="13" t="s">
        <v>5</v>
      </c>
      <c r="X11" s="13" t="s">
        <v>5</v>
      </c>
      <c r="Y11" s="13" t="s">
        <v>5</v>
      </c>
      <c r="Z11" s="13" t="s">
        <v>5</v>
      </c>
    </row>
    <row r="12" spans="2:27" ht="16.5" thickBot="1" x14ac:dyDescent="0.25">
      <c r="B12" s="8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2:27" ht="16.5" thickBot="1" x14ac:dyDescent="0.3">
      <c r="B13" s="15" t="s">
        <v>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2:27" ht="16.5" thickBot="1" x14ac:dyDescent="0.3">
      <c r="B14" s="17" t="s">
        <v>7</v>
      </c>
      <c r="C14" s="18">
        <v>6084</v>
      </c>
      <c r="D14" s="18">
        <v>6051</v>
      </c>
      <c r="E14" s="18">
        <v>5943</v>
      </c>
      <c r="F14" s="18">
        <v>5985</v>
      </c>
      <c r="G14" s="18">
        <v>5978</v>
      </c>
      <c r="H14" s="18">
        <v>6118</v>
      </c>
      <c r="I14" s="18">
        <v>6260</v>
      </c>
      <c r="J14" s="18">
        <v>6172</v>
      </c>
      <c r="K14" s="18">
        <v>6213</v>
      </c>
      <c r="L14" s="18">
        <v>6238</v>
      </c>
      <c r="M14" s="18">
        <v>6233</v>
      </c>
      <c r="N14" s="18">
        <v>6353</v>
      </c>
      <c r="O14" s="18">
        <v>6665</v>
      </c>
      <c r="P14" s="18">
        <v>6708</v>
      </c>
      <c r="Q14" s="18">
        <v>6997</v>
      </c>
      <c r="R14" s="18">
        <v>7377</v>
      </c>
      <c r="S14" s="18">
        <v>7926</v>
      </c>
      <c r="T14" s="18">
        <v>8419</v>
      </c>
      <c r="U14" s="18">
        <v>8689</v>
      </c>
      <c r="V14" s="18">
        <v>9163</v>
      </c>
      <c r="W14" s="18">
        <v>9726</v>
      </c>
      <c r="X14" s="18">
        <v>10153</v>
      </c>
      <c r="Y14" s="18">
        <f>'[1]DEC 2002-2025 (M&amp;F)'!Z11</f>
        <v>10705</v>
      </c>
      <c r="Z14" s="18">
        <f>'[1]DEC 2002-2025 (M&amp;F)'!AA11</f>
        <v>11284</v>
      </c>
      <c r="AA14" s="19"/>
    </row>
    <row r="15" spans="2:27" ht="16.5" thickBot="1" x14ac:dyDescent="0.3">
      <c r="B15" s="17" t="s">
        <v>8</v>
      </c>
      <c r="C15" s="18">
        <v>2394</v>
      </c>
      <c r="D15" s="18">
        <v>2299</v>
      </c>
      <c r="E15" s="18">
        <v>2275</v>
      </c>
      <c r="F15" s="18">
        <v>2318</v>
      </c>
      <c r="G15" s="18">
        <v>2357</v>
      </c>
      <c r="H15" s="18">
        <v>2458</v>
      </c>
      <c r="I15" s="18">
        <v>2688</v>
      </c>
      <c r="J15" s="18">
        <v>2691</v>
      </c>
      <c r="K15" s="18">
        <v>2759</v>
      </c>
      <c r="L15" s="18">
        <v>2862</v>
      </c>
      <c r="M15" s="18">
        <v>2947</v>
      </c>
      <c r="N15" s="18">
        <v>3230</v>
      </c>
      <c r="O15" s="18">
        <v>3428</v>
      </c>
      <c r="P15" s="18">
        <v>3599</v>
      </c>
      <c r="Q15" s="18">
        <v>3870</v>
      </c>
      <c r="R15" s="18">
        <v>4378</v>
      </c>
      <c r="S15" s="18">
        <v>4745</v>
      </c>
      <c r="T15" s="18">
        <v>5039</v>
      </c>
      <c r="U15" s="18">
        <v>5266</v>
      </c>
      <c r="V15" s="18">
        <v>5624</v>
      </c>
      <c r="W15" s="18">
        <v>5929</v>
      </c>
      <c r="X15" s="18">
        <v>6233</v>
      </c>
      <c r="Y15" s="18">
        <f>'[1]DEC 2002-2025 (M&amp;F)'!Z12</f>
        <v>6675</v>
      </c>
      <c r="Z15" s="18">
        <f>'[1]DEC 2002-2025 (M&amp;F)'!AA12</f>
        <v>7075</v>
      </c>
      <c r="AA15" s="19"/>
    </row>
    <row r="16" spans="2:27" ht="16.5" thickBot="1" x14ac:dyDescent="0.3">
      <c r="B16" s="20" t="s">
        <v>9</v>
      </c>
      <c r="C16" s="21">
        <v>8478</v>
      </c>
      <c r="D16" s="21">
        <v>8350</v>
      </c>
      <c r="E16" s="21">
        <v>8218</v>
      </c>
      <c r="F16" s="21">
        <v>8303</v>
      </c>
      <c r="G16" s="21">
        <v>8335</v>
      </c>
      <c r="H16" s="21">
        <v>8576</v>
      </c>
      <c r="I16" s="21">
        <v>8948</v>
      </c>
      <c r="J16" s="21">
        <v>8863</v>
      </c>
      <c r="K16" s="21">
        <v>8972</v>
      </c>
      <c r="L16" s="21">
        <v>9100</v>
      </c>
      <c r="M16" s="21">
        <v>9180</v>
      </c>
      <c r="N16" s="21">
        <v>9583</v>
      </c>
      <c r="O16" s="21">
        <v>10093</v>
      </c>
      <c r="P16" s="21">
        <v>10307</v>
      </c>
      <c r="Q16" s="21">
        <v>10867</v>
      </c>
      <c r="R16" s="21">
        <v>11755</v>
      </c>
      <c r="S16" s="21">
        <v>12671</v>
      </c>
      <c r="T16" s="21">
        <v>13458</v>
      </c>
      <c r="U16" s="21">
        <v>13955</v>
      </c>
      <c r="V16" s="21">
        <v>14787</v>
      </c>
      <c r="W16" s="21">
        <v>15655</v>
      </c>
      <c r="X16" s="21">
        <v>16386</v>
      </c>
      <c r="Y16" s="21">
        <f>'[1]DEC 2002-2025 (M&amp;F)'!Z13</f>
        <v>17380</v>
      </c>
      <c r="Z16" s="21">
        <f>'[1]DEC 2002-2025 (M&amp;F)'!AA13</f>
        <v>18359</v>
      </c>
      <c r="AA16" s="19"/>
    </row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</sheetData>
  <sheetProtection algorithmName="SHA-512" hashValue="z1cw1Zj+LeITNM9QtaA8z3mLKTZHT1TudrwiWuHFI1S8Mq+otRSWmHry/F4whytmFjq3CS8CRfmxTxdj8+nIMA==" saltValue="l4v8xtZr5jXbde90GrHsjA==" spinCount="100000" sheet="1" objects="1" scenarios="1"/>
  <mergeCells count="48">
    <mergeCell ref="U11:U13"/>
    <mergeCell ref="V11:V13"/>
    <mergeCell ref="W11:W13"/>
    <mergeCell ref="X11:X13"/>
    <mergeCell ref="Y11:Y13"/>
    <mergeCell ref="Z11:Z13"/>
    <mergeCell ref="O11:O13"/>
    <mergeCell ref="P11:P13"/>
    <mergeCell ref="Q11:Q13"/>
    <mergeCell ref="R11:R13"/>
    <mergeCell ref="S11:S13"/>
    <mergeCell ref="T11:T13"/>
    <mergeCell ref="I11:I13"/>
    <mergeCell ref="J11:J13"/>
    <mergeCell ref="K11:K13"/>
    <mergeCell ref="L11:L13"/>
    <mergeCell ref="M11:M13"/>
    <mergeCell ref="N11:N13"/>
    <mergeCell ref="C11:C13"/>
    <mergeCell ref="D11:D13"/>
    <mergeCell ref="E11:E13"/>
    <mergeCell ref="F11:F13"/>
    <mergeCell ref="G11:G13"/>
    <mergeCell ref="H11:H13"/>
    <mergeCell ref="U6:U10"/>
    <mergeCell ref="V6:V10"/>
    <mergeCell ref="W6:W10"/>
    <mergeCell ref="X6:X10"/>
    <mergeCell ref="Y6:Y10"/>
    <mergeCell ref="Z6:Z10"/>
    <mergeCell ref="O6:O10"/>
    <mergeCell ref="P6:P10"/>
    <mergeCell ref="Q6:Q10"/>
    <mergeCell ref="R6:R10"/>
    <mergeCell ref="S6:S10"/>
    <mergeCell ref="T6:T10"/>
    <mergeCell ref="I6:I10"/>
    <mergeCell ref="J6:J10"/>
    <mergeCell ref="K6:K10"/>
    <mergeCell ref="L6:L10"/>
    <mergeCell ref="M6:M10"/>
    <mergeCell ref="N6:N10"/>
    <mergeCell ref="C6:C10"/>
    <mergeCell ref="D6:D10"/>
    <mergeCell ref="E6:E10"/>
    <mergeCell ref="F6:F10"/>
    <mergeCell ref="G6:G10"/>
    <mergeCell ref="H6:H10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LMI Pub (GOZO by Sex)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Camilleri Alexia Sue at Jobsplus</dc:creator>
  <cp:lastModifiedBy>Camilleri Alexia Sue at Jobsplus</cp:lastModifiedBy>
  <dcterms:created xsi:type="dcterms:W3CDTF">2026-05-21T08:20:37Z</dcterms:created>
  <dcterms:modified xsi:type="dcterms:W3CDTF">2026-05-21T08:21:23Z</dcterms:modified>
</cp:coreProperties>
</file>