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5.0. Employment of Foreigners\2025\"/>
    </mc:Choice>
  </mc:AlternateContent>
  <xr:revisionPtr revIDLastSave="0" documentId="8_{D7CFE7BC-CE24-4902-B1A4-202E2ECF9F75}" xr6:coauthVersionLast="47" xr6:coauthVersionMax="47" xr10:uidLastSave="{00000000-0000-0000-0000-000000000000}"/>
  <bookViews>
    <workbookView xWindow="-108" yWindow="-108" windowWidth="23256" windowHeight="12456" xr2:uid="{62B5595A-AC9B-475A-B574-FEF9871D4673}"/>
  </bookViews>
  <sheets>
    <sheet name="TCNs by Age and S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23" i="1" l="1"/>
  <c r="V23" i="1"/>
  <c r="U23" i="1"/>
  <c r="T23" i="1"/>
  <c r="S23" i="1"/>
  <c r="R23" i="1"/>
  <c r="Q23" i="1"/>
  <c r="P23" i="1"/>
  <c r="O23" i="1"/>
  <c r="X22" i="1"/>
  <c r="V22" i="1"/>
  <c r="U22" i="1"/>
  <c r="T22" i="1"/>
  <c r="S22" i="1"/>
  <c r="R22" i="1"/>
  <c r="Q22" i="1"/>
  <c r="P22" i="1"/>
  <c r="O22" i="1"/>
  <c r="X21" i="1"/>
  <c r="V21" i="1"/>
  <c r="U21" i="1"/>
  <c r="T21" i="1"/>
  <c r="S21" i="1"/>
  <c r="R21" i="1"/>
  <c r="Q21" i="1"/>
  <c r="P21" i="1"/>
  <c r="O21" i="1"/>
  <c r="X20" i="1"/>
  <c r="X24" i="1" s="1"/>
  <c r="V20" i="1"/>
  <c r="V24" i="1" s="1"/>
  <c r="U20" i="1"/>
  <c r="U24" i="1" s="1"/>
  <c r="T20" i="1"/>
  <c r="T24" i="1" s="1"/>
  <c r="S20" i="1"/>
  <c r="S24" i="1" s="1"/>
  <c r="R20" i="1"/>
  <c r="R24" i="1" s="1"/>
  <c r="Q20" i="1"/>
  <c r="Q24" i="1" s="1"/>
  <c r="P20" i="1"/>
  <c r="P24" i="1" s="1"/>
  <c r="O20" i="1"/>
  <c r="O24" i="1" s="1"/>
</calcChain>
</file>

<file path=xl/sharedStrings.xml><?xml version="1.0" encoding="utf-8"?>
<sst xmlns="http://schemas.openxmlformats.org/spreadsheetml/2006/main" count="19" uniqueCount="10">
  <si>
    <t>Third Country Nationals segmented by Age Cohorts and Sex</t>
  </si>
  <si>
    <t>Trend (2015-2025)</t>
  </si>
  <si>
    <t>Sex | Year</t>
  </si>
  <si>
    <t>Males</t>
  </si>
  <si>
    <t>Under 25</t>
  </si>
  <si>
    <t>25-29</t>
  </si>
  <si>
    <t>30-54</t>
  </si>
  <si>
    <t>55+</t>
  </si>
  <si>
    <t>Females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</si>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</sst>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1C064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17" fontId="5" fillId="2" borderId="4" xfId="0" applyNumberFormat="1" applyFont="1" applyFill="1" applyBorder="1" applyAlignment="1">
      <alignment horizontal="center" vertical="center" wrapText="1"/>
    </xf>
    <xf numFmtId="17" fontId="5" fillId="2" borderId="5" xfId="0" applyNumberFormat="1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3" borderId="6" xfId="0" applyFont="1" applyFill="1" applyBorder="1" applyAlignment="1">
      <alignment horizontal="left" indent="1"/>
    </xf>
    <xf numFmtId="3" fontId="2" fillId="3" borderId="7" xfId="0" applyNumberFormat="1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0" fillId="0" borderId="11" xfId="0" applyBorder="1" applyAlignment="1">
      <alignment horizontal="left" indent="1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6" xfId="0" applyBorder="1" applyAlignment="1">
      <alignment horizontal="left" indent="1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1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9" fontId="2" fillId="0" borderId="0" xfId="1" applyFont="1"/>
    <xf numFmtId="0" fontId="6" fillId="0" borderId="0" xfId="0" applyFont="1"/>
    <xf numFmtId="17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3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0</xdr:rowOff>
    </xdr:from>
    <xdr:to>
      <xdr:col>1</xdr:col>
      <xdr:colOff>57150</xdr:colOff>
      <xdr:row>6</xdr:row>
      <xdr:rowOff>162055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4CD19B50-D64B-47D3-9930-E58C803B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990" y="922020"/>
          <a:ext cx="0" cy="558295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581026</xdr:colOff>
      <xdr:row>10</xdr:row>
      <xdr:rowOff>57150</xdr:rowOff>
    </xdr:from>
    <xdr:to>
      <xdr:col>15</xdr:col>
      <xdr:colOff>581026</xdr:colOff>
      <xdr:row>15</xdr:row>
      <xdr:rowOff>87176</xdr:rowOff>
    </xdr:to>
    <xdr:pic>
      <xdr:nvPicPr>
        <xdr:cNvPr id="3" name="Picture 2" descr="LMI Publication text.PNG">
          <a:extLst>
            <a:ext uri="{FF2B5EF4-FFF2-40B4-BE49-F238E27FC236}">
              <a16:creationId xmlns:a16="http://schemas.microsoft.com/office/drawing/2014/main" id="{FB3D47A5-9889-49AB-BEF4-39B4B6C4F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73606" y="2106930"/>
          <a:ext cx="0" cy="95204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25</xdr:row>
      <xdr:rowOff>47625</xdr:rowOff>
    </xdr:from>
    <xdr:to>
      <xdr:col>15</xdr:col>
      <xdr:colOff>552450</xdr:colOff>
      <xdr:row>28</xdr:row>
      <xdr:rowOff>47755</xdr:rowOff>
    </xdr:to>
    <xdr:pic>
      <xdr:nvPicPr>
        <xdr:cNvPr id="4" name="Picture 3" descr="Jobsplus small.png">
          <a:extLst>
            <a:ext uri="{FF2B5EF4-FFF2-40B4-BE49-F238E27FC236}">
              <a16:creationId xmlns:a16="http://schemas.microsoft.com/office/drawing/2014/main" id="{E3F15D43-FD5F-423E-9099-584474E4B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1515" y="4909185"/>
          <a:ext cx="1453515" cy="548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06FD-62D2-4486-9ECF-36DE170437C7}">
  <sheetPr>
    <tabColor rgb="FF7030A0"/>
  </sheetPr>
  <dimension ref="A1:AC58"/>
  <sheetViews>
    <sheetView tabSelected="1" workbookViewId="0">
      <selection activeCell="AA1" sqref="AA1:AA1048576"/>
    </sheetView>
  </sheetViews>
  <sheetFormatPr defaultColWidth="0" defaultRowHeight="15" customHeight="1" zeroHeight="1" x14ac:dyDescent="0.3"/>
  <cols>
    <col min="1" max="1" width="9.109375" customWidth="1"/>
    <col min="2" max="2" width="14.109375" customWidth="1"/>
    <col min="3" max="15" width="12.33203125" hidden="1" customWidth="1"/>
    <col min="16" max="27" width="12.33203125" customWidth="1"/>
    <col min="28" max="28" width="11.44140625" hidden="1" customWidth="1"/>
    <col min="29" max="29" width="9.109375" hidden="1" customWidth="1"/>
    <col min="30" max="16384" width="9.109375" hidden="1"/>
  </cols>
  <sheetData>
    <row r="1" spans="2:29" ht="14.4" x14ac:dyDescent="0.3"/>
    <row r="2" spans="2:29" ht="25.8" x14ac:dyDescent="0.5">
      <c r="B2" s="1" t="s">
        <v>0</v>
      </c>
    </row>
    <row r="3" spans="2:29" ht="18" x14ac:dyDescent="0.35">
      <c r="B3" s="2" t="s">
        <v>1</v>
      </c>
    </row>
    <row r="4" spans="2:29" ht="14.4" x14ac:dyDescent="0.3"/>
    <row r="5" spans="2:29" thickBot="1" x14ac:dyDescent="0.35"/>
    <row r="6" spans="2:29" ht="16.2" thickBot="1" x14ac:dyDescent="0.35">
      <c r="B6" s="3" t="s">
        <v>2</v>
      </c>
      <c r="C6" s="4">
        <v>37591</v>
      </c>
      <c r="D6" s="4">
        <v>37956</v>
      </c>
      <c r="E6" s="4">
        <v>38322</v>
      </c>
      <c r="F6" s="4">
        <v>38687</v>
      </c>
      <c r="G6" s="4">
        <v>39052</v>
      </c>
      <c r="H6" s="4">
        <v>39417</v>
      </c>
      <c r="I6" s="4">
        <v>39783</v>
      </c>
      <c r="J6" s="4">
        <v>40148</v>
      </c>
      <c r="K6" s="4">
        <v>40513</v>
      </c>
      <c r="L6" s="4">
        <v>40878</v>
      </c>
      <c r="M6" s="4">
        <v>41244</v>
      </c>
      <c r="N6" s="4">
        <v>41609</v>
      </c>
      <c r="O6" s="4">
        <v>41974</v>
      </c>
      <c r="P6" s="4">
        <v>42339</v>
      </c>
      <c r="Q6" s="4">
        <v>42705</v>
      </c>
      <c r="R6" s="4">
        <v>43070</v>
      </c>
      <c r="S6" s="4">
        <v>43435</v>
      </c>
      <c r="T6" s="4">
        <v>43800</v>
      </c>
      <c r="U6" s="4">
        <v>44166</v>
      </c>
      <c r="V6" s="4">
        <v>44531</v>
      </c>
      <c r="W6" s="5">
        <v>44896</v>
      </c>
      <c r="X6" s="4">
        <v>45261</v>
      </c>
      <c r="Y6" s="6">
        <v>45627</v>
      </c>
      <c r="Z6" s="7">
        <v>45992</v>
      </c>
      <c r="AA6" s="8"/>
    </row>
    <row r="7" spans="2:29" ht="14.4" x14ac:dyDescent="0.3">
      <c r="B7" s="9" t="s">
        <v>3</v>
      </c>
      <c r="C7" s="10">
        <v>1634</v>
      </c>
      <c r="D7" s="10">
        <v>1540</v>
      </c>
      <c r="E7" s="10">
        <v>1548</v>
      </c>
      <c r="F7" s="10">
        <v>2153</v>
      </c>
      <c r="G7" s="10">
        <v>2892</v>
      </c>
      <c r="H7" s="10">
        <v>2885</v>
      </c>
      <c r="I7" s="10">
        <v>3535</v>
      </c>
      <c r="J7" s="10">
        <v>2902</v>
      </c>
      <c r="K7" s="10">
        <v>2834</v>
      </c>
      <c r="L7" s="10">
        <v>3078</v>
      </c>
      <c r="M7" s="10">
        <v>3279</v>
      </c>
      <c r="N7" s="10">
        <v>3953</v>
      </c>
      <c r="O7" s="10">
        <v>4650</v>
      </c>
      <c r="P7" s="10">
        <v>5430</v>
      </c>
      <c r="Q7" s="10">
        <v>6293</v>
      </c>
      <c r="R7" s="10">
        <v>8601</v>
      </c>
      <c r="S7" s="10">
        <v>13199</v>
      </c>
      <c r="T7" s="10">
        <v>25037</v>
      </c>
      <c r="U7" s="10">
        <v>25037</v>
      </c>
      <c r="V7" s="10">
        <v>27996</v>
      </c>
      <c r="W7" s="11">
        <v>40987</v>
      </c>
      <c r="X7" s="10">
        <v>51938</v>
      </c>
      <c r="Y7" s="12">
        <v>55412</v>
      </c>
      <c r="Z7" s="13">
        <v>62631</v>
      </c>
      <c r="AA7" s="14"/>
    </row>
    <row r="8" spans="2:29" ht="14.4" x14ac:dyDescent="0.3">
      <c r="B8" s="15" t="s">
        <v>4</v>
      </c>
      <c r="C8" s="16">
        <v>100</v>
      </c>
      <c r="D8" s="16">
        <v>91</v>
      </c>
      <c r="E8" s="16">
        <v>75</v>
      </c>
      <c r="F8" s="16">
        <v>129</v>
      </c>
      <c r="G8" s="16">
        <v>247</v>
      </c>
      <c r="H8" s="16">
        <v>296</v>
      </c>
      <c r="I8" s="16">
        <v>461</v>
      </c>
      <c r="J8" s="16">
        <v>319</v>
      </c>
      <c r="K8" s="16">
        <v>315</v>
      </c>
      <c r="L8" s="16">
        <v>304</v>
      </c>
      <c r="M8" s="16">
        <v>313</v>
      </c>
      <c r="N8" s="16">
        <v>367</v>
      </c>
      <c r="O8" s="16">
        <v>426</v>
      </c>
      <c r="P8" s="16">
        <v>509</v>
      </c>
      <c r="Q8" s="16">
        <v>579</v>
      </c>
      <c r="R8" s="16">
        <v>928</v>
      </c>
      <c r="S8" s="16">
        <v>1515</v>
      </c>
      <c r="T8" s="16">
        <v>2172</v>
      </c>
      <c r="U8" s="16">
        <v>2172</v>
      </c>
      <c r="V8" s="16">
        <v>2151</v>
      </c>
      <c r="W8" s="17">
        <v>3548</v>
      </c>
      <c r="X8" s="16">
        <v>4135</v>
      </c>
      <c r="Y8" s="18">
        <v>3602</v>
      </c>
      <c r="Z8" s="19">
        <v>3632</v>
      </c>
      <c r="AA8" s="20"/>
    </row>
    <row r="9" spans="2:29" ht="14.4" x14ac:dyDescent="0.3">
      <c r="B9" s="15" t="s">
        <v>5</v>
      </c>
      <c r="C9" s="16">
        <v>274</v>
      </c>
      <c r="D9" s="16">
        <v>252</v>
      </c>
      <c r="E9" s="16">
        <v>264</v>
      </c>
      <c r="F9" s="16">
        <v>359</v>
      </c>
      <c r="G9" s="16">
        <v>525</v>
      </c>
      <c r="H9" s="16">
        <v>586</v>
      </c>
      <c r="I9" s="16">
        <v>712</v>
      </c>
      <c r="J9" s="16">
        <v>563</v>
      </c>
      <c r="K9" s="16">
        <v>556</v>
      </c>
      <c r="L9" s="16">
        <v>643</v>
      </c>
      <c r="M9" s="16">
        <v>627</v>
      </c>
      <c r="N9" s="16">
        <v>806</v>
      </c>
      <c r="O9" s="16">
        <v>950</v>
      </c>
      <c r="P9" s="16">
        <v>1148</v>
      </c>
      <c r="Q9" s="16">
        <v>1430</v>
      </c>
      <c r="R9" s="16">
        <v>1950</v>
      </c>
      <c r="S9" s="16">
        <v>3036</v>
      </c>
      <c r="T9" s="16">
        <v>5202</v>
      </c>
      <c r="U9" s="16">
        <v>5202</v>
      </c>
      <c r="V9" s="16">
        <v>5790</v>
      </c>
      <c r="W9" s="17">
        <v>26160</v>
      </c>
      <c r="X9" s="16">
        <v>12488</v>
      </c>
      <c r="Y9" s="18">
        <v>12619</v>
      </c>
      <c r="Z9" s="19">
        <v>13335</v>
      </c>
      <c r="AA9" s="20"/>
    </row>
    <row r="10" spans="2:29" ht="14.4" x14ac:dyDescent="0.3">
      <c r="B10" s="15" t="s">
        <v>6</v>
      </c>
      <c r="C10" s="16">
        <v>1144</v>
      </c>
      <c r="D10" s="16">
        <v>1075</v>
      </c>
      <c r="E10" s="16">
        <v>1110</v>
      </c>
      <c r="F10" s="16">
        <v>1541</v>
      </c>
      <c r="G10" s="16">
        <v>1940</v>
      </c>
      <c r="H10" s="16">
        <v>1830</v>
      </c>
      <c r="I10" s="16">
        <v>2174</v>
      </c>
      <c r="J10" s="16">
        <v>1814</v>
      </c>
      <c r="K10" s="16">
        <v>1785</v>
      </c>
      <c r="L10" s="16">
        <v>1941</v>
      </c>
      <c r="M10" s="16">
        <v>2142</v>
      </c>
      <c r="N10" s="16">
        <v>2525</v>
      </c>
      <c r="O10" s="16">
        <v>2992</v>
      </c>
      <c r="P10" s="16">
        <v>3466</v>
      </c>
      <c r="Q10" s="16">
        <v>3993</v>
      </c>
      <c r="R10" s="16">
        <v>5370</v>
      </c>
      <c r="S10" s="16">
        <v>8189</v>
      </c>
      <c r="T10" s="16">
        <v>16162</v>
      </c>
      <c r="U10" s="16">
        <v>16162</v>
      </c>
      <c r="V10" s="16">
        <v>18422</v>
      </c>
      <c r="W10" s="17">
        <v>9441</v>
      </c>
      <c r="X10" s="16">
        <v>33243</v>
      </c>
      <c r="Y10" s="18">
        <v>36905</v>
      </c>
      <c r="Z10" s="19">
        <v>43072</v>
      </c>
      <c r="AA10" s="20"/>
    </row>
    <row r="11" spans="2:29" thickBot="1" x14ac:dyDescent="0.35">
      <c r="B11" s="21" t="s">
        <v>7</v>
      </c>
      <c r="C11" s="22">
        <v>116</v>
      </c>
      <c r="D11" s="22">
        <v>122</v>
      </c>
      <c r="E11" s="22">
        <v>99</v>
      </c>
      <c r="F11" s="22">
        <v>124</v>
      </c>
      <c r="G11" s="22">
        <v>180</v>
      </c>
      <c r="H11" s="22">
        <v>173</v>
      </c>
      <c r="I11" s="22">
        <v>188</v>
      </c>
      <c r="J11" s="22">
        <v>206</v>
      </c>
      <c r="K11" s="22">
        <v>178</v>
      </c>
      <c r="L11" s="22">
        <v>190</v>
      </c>
      <c r="M11" s="22">
        <v>197</v>
      </c>
      <c r="N11" s="22">
        <v>255</v>
      </c>
      <c r="O11" s="22">
        <v>282</v>
      </c>
      <c r="P11" s="22">
        <v>307</v>
      </c>
      <c r="Q11" s="22">
        <v>291</v>
      </c>
      <c r="R11" s="22">
        <v>353</v>
      </c>
      <c r="S11" s="22">
        <v>459</v>
      </c>
      <c r="T11" s="22">
        <v>1501</v>
      </c>
      <c r="U11" s="22">
        <v>1501</v>
      </c>
      <c r="V11" s="22">
        <v>1633</v>
      </c>
      <c r="W11" s="23">
        <v>1838</v>
      </c>
      <c r="X11" s="22">
        <v>2072</v>
      </c>
      <c r="Y11" s="24">
        <v>2286</v>
      </c>
      <c r="Z11" s="25">
        <v>2592</v>
      </c>
      <c r="AA11" s="20"/>
    </row>
    <row r="12" spans="2:29" ht="14.4" x14ac:dyDescent="0.3">
      <c r="B12" s="9" t="s">
        <v>8</v>
      </c>
      <c r="C12" s="10">
        <v>594</v>
      </c>
      <c r="D12" s="10">
        <v>646</v>
      </c>
      <c r="E12" s="10">
        <v>683</v>
      </c>
      <c r="F12" s="10">
        <v>817</v>
      </c>
      <c r="G12" s="10">
        <v>1022</v>
      </c>
      <c r="H12" s="10">
        <v>1103</v>
      </c>
      <c r="I12" s="10">
        <v>1281</v>
      </c>
      <c r="J12" s="10">
        <v>1250</v>
      </c>
      <c r="K12" s="10">
        <v>1352</v>
      </c>
      <c r="L12" s="10">
        <v>1617</v>
      </c>
      <c r="M12" s="10">
        <v>2032</v>
      </c>
      <c r="N12" s="10">
        <v>2457</v>
      </c>
      <c r="O12" s="10">
        <v>2802</v>
      </c>
      <c r="P12" s="10">
        <v>3242</v>
      </c>
      <c r="Q12" s="10">
        <v>3918</v>
      </c>
      <c r="R12" s="10">
        <v>5515</v>
      </c>
      <c r="S12" s="10">
        <v>8146</v>
      </c>
      <c r="T12" s="10">
        <v>13573</v>
      </c>
      <c r="U12" s="10">
        <v>13573</v>
      </c>
      <c r="V12" s="10">
        <v>14563</v>
      </c>
      <c r="W12" s="11">
        <v>19663</v>
      </c>
      <c r="X12" s="10">
        <v>24975</v>
      </c>
      <c r="Y12" s="12">
        <v>27674</v>
      </c>
      <c r="Z12" s="13">
        <v>31499</v>
      </c>
      <c r="AA12" s="14"/>
    </row>
    <row r="13" spans="2:29" ht="14.4" x14ac:dyDescent="0.3">
      <c r="B13" s="15" t="s">
        <v>4</v>
      </c>
      <c r="C13" s="16">
        <v>68</v>
      </c>
      <c r="D13" s="16">
        <v>64</v>
      </c>
      <c r="E13" s="16">
        <v>61</v>
      </c>
      <c r="F13" s="16">
        <v>64</v>
      </c>
      <c r="G13" s="16">
        <v>91</v>
      </c>
      <c r="H13" s="16">
        <v>117</v>
      </c>
      <c r="I13" s="16">
        <v>138</v>
      </c>
      <c r="J13" s="16">
        <v>106</v>
      </c>
      <c r="K13" s="16">
        <v>96</v>
      </c>
      <c r="L13" s="16">
        <v>117</v>
      </c>
      <c r="M13" s="16">
        <v>155</v>
      </c>
      <c r="N13" s="16">
        <v>201</v>
      </c>
      <c r="O13" s="16">
        <v>219</v>
      </c>
      <c r="P13" s="16">
        <v>231</v>
      </c>
      <c r="Q13" s="16">
        <v>301</v>
      </c>
      <c r="R13" s="16">
        <v>443</v>
      </c>
      <c r="S13" s="16">
        <v>735</v>
      </c>
      <c r="T13" s="16">
        <v>889</v>
      </c>
      <c r="U13" s="16">
        <v>889</v>
      </c>
      <c r="V13" s="16">
        <v>806</v>
      </c>
      <c r="W13" s="17">
        <v>1484</v>
      </c>
      <c r="X13" s="16">
        <v>1885</v>
      </c>
      <c r="Y13" s="18">
        <v>1815</v>
      </c>
      <c r="Z13" s="19">
        <v>1920</v>
      </c>
      <c r="AB13">
        <v>444</v>
      </c>
      <c r="AC13">
        <v>444</v>
      </c>
    </row>
    <row r="14" spans="2:29" ht="14.4" x14ac:dyDescent="0.3">
      <c r="B14" s="15" t="s">
        <v>5</v>
      </c>
      <c r="C14" s="16">
        <v>124</v>
      </c>
      <c r="D14" s="16">
        <v>141</v>
      </c>
      <c r="E14" s="16">
        <v>158</v>
      </c>
      <c r="F14" s="16">
        <v>181</v>
      </c>
      <c r="G14" s="16">
        <v>208</v>
      </c>
      <c r="H14" s="16">
        <v>239</v>
      </c>
      <c r="I14" s="16">
        <v>271</v>
      </c>
      <c r="J14" s="16">
        <v>230</v>
      </c>
      <c r="K14" s="16">
        <v>253</v>
      </c>
      <c r="L14" s="16">
        <v>336</v>
      </c>
      <c r="M14" s="16">
        <v>388</v>
      </c>
      <c r="N14" s="16">
        <v>477</v>
      </c>
      <c r="O14" s="16">
        <v>528</v>
      </c>
      <c r="P14" s="16">
        <v>671</v>
      </c>
      <c r="Q14" s="16">
        <v>847</v>
      </c>
      <c r="R14" s="16">
        <v>1310</v>
      </c>
      <c r="S14" s="16">
        <v>2076</v>
      </c>
      <c r="T14" s="16">
        <v>2748</v>
      </c>
      <c r="U14" s="16">
        <v>2748</v>
      </c>
      <c r="V14" s="16">
        <v>2848</v>
      </c>
      <c r="W14" s="17">
        <v>12037</v>
      </c>
      <c r="X14" s="16">
        <v>5437</v>
      </c>
      <c r="Y14" s="18">
        <v>5834</v>
      </c>
      <c r="Z14" s="19">
        <v>6577</v>
      </c>
      <c r="AB14">
        <v>1281</v>
      </c>
      <c r="AC14">
        <v>1281</v>
      </c>
    </row>
    <row r="15" spans="2:29" ht="14.4" x14ac:dyDescent="0.3">
      <c r="B15" s="15" t="s">
        <v>6</v>
      </c>
      <c r="C15" s="16">
        <v>388</v>
      </c>
      <c r="D15" s="16">
        <v>424</v>
      </c>
      <c r="E15" s="16">
        <v>449</v>
      </c>
      <c r="F15" s="16">
        <v>550</v>
      </c>
      <c r="G15" s="16">
        <v>693</v>
      </c>
      <c r="H15" s="16">
        <v>706</v>
      </c>
      <c r="I15" s="16">
        <v>828</v>
      </c>
      <c r="J15" s="16">
        <v>864</v>
      </c>
      <c r="K15" s="16">
        <v>947</v>
      </c>
      <c r="L15" s="16">
        <v>1105</v>
      </c>
      <c r="M15" s="16">
        <v>1414</v>
      </c>
      <c r="N15" s="16">
        <v>1685</v>
      </c>
      <c r="O15" s="16">
        <v>1951</v>
      </c>
      <c r="P15" s="16">
        <v>2223</v>
      </c>
      <c r="Q15" s="16">
        <v>2621</v>
      </c>
      <c r="R15" s="16">
        <v>3570</v>
      </c>
      <c r="S15" s="16">
        <v>5096</v>
      </c>
      <c r="T15" s="16">
        <v>9040</v>
      </c>
      <c r="U15" s="16">
        <v>9040</v>
      </c>
      <c r="V15" s="16">
        <v>9952</v>
      </c>
      <c r="W15" s="17">
        <v>5057</v>
      </c>
      <c r="X15" s="16">
        <v>16388</v>
      </c>
      <c r="Y15" s="18">
        <v>18575</v>
      </c>
      <c r="Z15" s="19">
        <v>21360</v>
      </c>
      <c r="AB15">
        <v>3484</v>
      </c>
      <c r="AC15">
        <v>3484</v>
      </c>
    </row>
    <row r="16" spans="2:29" thickBot="1" x14ac:dyDescent="0.35">
      <c r="B16" s="21" t="s">
        <v>7</v>
      </c>
      <c r="C16" s="22">
        <v>14</v>
      </c>
      <c r="D16" s="22">
        <v>17</v>
      </c>
      <c r="E16" s="22">
        <v>15</v>
      </c>
      <c r="F16" s="22">
        <v>22</v>
      </c>
      <c r="G16" s="22">
        <v>30</v>
      </c>
      <c r="H16" s="22">
        <v>41</v>
      </c>
      <c r="I16" s="22">
        <v>44</v>
      </c>
      <c r="J16" s="22">
        <v>50</v>
      </c>
      <c r="K16" s="22">
        <v>56</v>
      </c>
      <c r="L16" s="22">
        <v>59</v>
      </c>
      <c r="M16" s="22">
        <v>75</v>
      </c>
      <c r="N16" s="22">
        <v>94</v>
      </c>
      <c r="O16" s="22">
        <v>104</v>
      </c>
      <c r="P16" s="22">
        <v>117</v>
      </c>
      <c r="Q16" s="22">
        <v>149</v>
      </c>
      <c r="R16" s="22">
        <v>192</v>
      </c>
      <c r="S16" s="22">
        <v>239</v>
      </c>
      <c r="T16" s="22">
        <v>896</v>
      </c>
      <c r="U16" s="22">
        <v>896</v>
      </c>
      <c r="V16" s="22">
        <v>957</v>
      </c>
      <c r="W16" s="23">
        <v>1085</v>
      </c>
      <c r="X16" s="22">
        <v>1265</v>
      </c>
      <c r="Y16" s="24">
        <v>1450</v>
      </c>
      <c r="Z16" s="25">
        <v>1642</v>
      </c>
      <c r="AB16">
        <v>183</v>
      </c>
      <c r="AC16">
        <v>183</v>
      </c>
    </row>
    <row r="17" spans="2:27" ht="16.2" thickBot="1" x14ac:dyDescent="0.35">
      <c r="B17" s="3" t="s">
        <v>9</v>
      </c>
      <c r="C17" s="26">
        <v>2228</v>
      </c>
      <c r="D17" s="26">
        <v>2186</v>
      </c>
      <c r="E17" s="26">
        <v>2231</v>
      </c>
      <c r="F17" s="26">
        <v>2970</v>
      </c>
      <c r="G17" s="26">
        <v>3914</v>
      </c>
      <c r="H17" s="26">
        <v>3988</v>
      </c>
      <c r="I17" s="26">
        <v>4816</v>
      </c>
      <c r="J17" s="26">
        <v>4152</v>
      </c>
      <c r="K17" s="26">
        <v>4186</v>
      </c>
      <c r="L17" s="26">
        <v>4695</v>
      </c>
      <c r="M17" s="26">
        <v>5311</v>
      </c>
      <c r="N17" s="26">
        <v>6410</v>
      </c>
      <c r="O17" s="26">
        <v>7452</v>
      </c>
      <c r="P17" s="26">
        <v>8672</v>
      </c>
      <c r="Q17" s="26">
        <v>10211</v>
      </c>
      <c r="R17" s="26">
        <v>14116</v>
      </c>
      <c r="S17" s="26">
        <v>21345</v>
      </c>
      <c r="T17" s="26">
        <v>38610</v>
      </c>
      <c r="U17" s="26">
        <v>38610</v>
      </c>
      <c r="V17" s="26">
        <v>42559</v>
      </c>
      <c r="W17" s="27">
        <v>60650</v>
      </c>
      <c r="X17" s="26">
        <v>76913</v>
      </c>
      <c r="Y17" s="28">
        <v>83086</v>
      </c>
      <c r="Z17" s="29">
        <v>94130</v>
      </c>
      <c r="AA17" s="30"/>
    </row>
    <row r="18" spans="2:27" ht="14.4" x14ac:dyDescent="0.3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2"/>
      <c r="Z18" s="30"/>
      <c r="AA18" s="30"/>
    </row>
    <row r="19" spans="2:27" ht="14.4" x14ac:dyDescent="0.3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1"/>
      <c r="Y19" s="32"/>
      <c r="Z19" s="30"/>
      <c r="AA19" s="30"/>
    </row>
    <row r="20" spans="2:27" ht="14.4" x14ac:dyDescent="0.3">
      <c r="B20" s="15" t="s">
        <v>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>O8+O13</f>
        <v>645</v>
      </c>
      <c r="P20" s="16">
        <f t="shared" ref="P20:Y20" si="0">P8+P13</f>
        <v>740</v>
      </c>
      <c r="Q20" s="16">
        <f t="shared" si="0"/>
        <v>880</v>
      </c>
      <c r="R20" s="16">
        <f t="shared" si="0"/>
        <v>1371</v>
      </c>
      <c r="S20" s="16">
        <f t="shared" si="0"/>
        <v>2250</v>
      </c>
      <c r="T20" s="16">
        <f t="shared" si="0"/>
        <v>3061</v>
      </c>
      <c r="U20" s="16">
        <f t="shared" si="0"/>
        <v>3061</v>
      </c>
      <c r="V20" s="16">
        <f t="shared" si="0"/>
        <v>2957</v>
      </c>
      <c r="W20" s="17">
        <v>5032</v>
      </c>
      <c r="X20" s="16">
        <f t="shared" si="0"/>
        <v>6020</v>
      </c>
      <c r="Y20" s="18">
        <v>5417</v>
      </c>
      <c r="Z20" s="19">
        <v>5552</v>
      </c>
      <c r="AA20" s="14"/>
    </row>
    <row r="21" spans="2:27" ht="14.4" x14ac:dyDescent="0.3">
      <c r="B21" s="15" t="s">
        <v>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ref="O21:Y23" si="1">O9+O14</f>
        <v>1478</v>
      </c>
      <c r="P21" s="16">
        <f t="shared" si="1"/>
        <v>1819</v>
      </c>
      <c r="Q21" s="16">
        <f t="shared" si="1"/>
        <v>2277</v>
      </c>
      <c r="R21" s="16">
        <f t="shared" si="1"/>
        <v>3260</v>
      </c>
      <c r="S21" s="16">
        <f t="shared" si="1"/>
        <v>5112</v>
      </c>
      <c r="T21" s="16">
        <f t="shared" si="1"/>
        <v>7950</v>
      </c>
      <c r="U21" s="16">
        <f t="shared" si="1"/>
        <v>7950</v>
      </c>
      <c r="V21" s="16">
        <f t="shared" si="1"/>
        <v>8638</v>
      </c>
      <c r="W21" s="17">
        <v>38197</v>
      </c>
      <c r="X21" s="16">
        <f t="shared" si="1"/>
        <v>17925</v>
      </c>
      <c r="Y21" s="18">
        <v>18453</v>
      </c>
      <c r="Z21" s="19">
        <v>19912</v>
      </c>
      <c r="AA21" s="14"/>
    </row>
    <row r="22" spans="2:27" ht="14.4" x14ac:dyDescent="0.3">
      <c r="B22" s="15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1"/>
        <v>4943</v>
      </c>
      <c r="P22" s="16">
        <f t="shared" si="1"/>
        <v>5689</v>
      </c>
      <c r="Q22" s="16">
        <f t="shared" si="1"/>
        <v>6614</v>
      </c>
      <c r="R22" s="16">
        <f t="shared" si="1"/>
        <v>8940</v>
      </c>
      <c r="S22" s="16">
        <f t="shared" si="1"/>
        <v>13285</v>
      </c>
      <c r="T22" s="16">
        <f t="shared" si="1"/>
        <v>25202</v>
      </c>
      <c r="U22" s="16">
        <f t="shared" si="1"/>
        <v>25202</v>
      </c>
      <c r="V22" s="16">
        <f t="shared" si="1"/>
        <v>28374</v>
      </c>
      <c r="W22" s="17">
        <v>14498</v>
      </c>
      <c r="X22" s="16">
        <f t="shared" si="1"/>
        <v>49631</v>
      </c>
      <c r="Y22" s="18">
        <v>55480</v>
      </c>
      <c r="Z22" s="19">
        <v>64432</v>
      </c>
      <c r="AA22" s="14"/>
    </row>
    <row r="23" spans="2:27" thickBot="1" x14ac:dyDescent="0.35">
      <c r="B23" s="21" t="s">
        <v>7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>
        <f t="shared" si="1"/>
        <v>386</v>
      </c>
      <c r="P23" s="22">
        <f t="shared" si="1"/>
        <v>424</v>
      </c>
      <c r="Q23" s="22">
        <f t="shared" si="1"/>
        <v>440</v>
      </c>
      <c r="R23" s="22">
        <f t="shared" si="1"/>
        <v>545</v>
      </c>
      <c r="S23" s="22">
        <f t="shared" si="1"/>
        <v>698</v>
      </c>
      <c r="T23" s="22">
        <f t="shared" si="1"/>
        <v>2397</v>
      </c>
      <c r="U23" s="22">
        <f t="shared" si="1"/>
        <v>2397</v>
      </c>
      <c r="V23" s="22">
        <f t="shared" si="1"/>
        <v>2590</v>
      </c>
      <c r="W23" s="23">
        <v>2923</v>
      </c>
      <c r="X23" s="22">
        <f t="shared" si="1"/>
        <v>3337</v>
      </c>
      <c r="Y23" s="24">
        <v>3736</v>
      </c>
      <c r="Z23" s="25">
        <v>4234</v>
      </c>
      <c r="AA23" s="14"/>
    </row>
    <row r="24" spans="2:27" ht="16.2" thickBot="1" x14ac:dyDescent="0.35">
      <c r="B24" s="3" t="s">
        <v>9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>
        <f>SUM(O20:O23)</f>
        <v>7452</v>
      </c>
      <c r="P24" s="26">
        <f t="shared" ref="P24:Y24" si="2">SUM(P20:P23)</f>
        <v>8672</v>
      </c>
      <c r="Q24" s="26">
        <f t="shared" si="2"/>
        <v>10211</v>
      </c>
      <c r="R24" s="26">
        <f t="shared" si="2"/>
        <v>14116</v>
      </c>
      <c r="S24" s="26">
        <f t="shared" si="2"/>
        <v>21345</v>
      </c>
      <c r="T24" s="26">
        <f t="shared" si="2"/>
        <v>38610</v>
      </c>
      <c r="U24" s="26">
        <f t="shared" si="2"/>
        <v>38610</v>
      </c>
      <c r="V24" s="26">
        <f t="shared" si="2"/>
        <v>42559</v>
      </c>
      <c r="W24" s="27">
        <v>60650</v>
      </c>
      <c r="X24" s="26">
        <f t="shared" si="2"/>
        <v>76913</v>
      </c>
      <c r="Y24" s="28">
        <v>83086</v>
      </c>
      <c r="Z24" s="29">
        <v>94130</v>
      </c>
    </row>
    <row r="25" spans="2:27" ht="14.4" x14ac:dyDescent="0.3"/>
    <row r="26" spans="2:27" ht="14.4" x14ac:dyDescent="0.3"/>
    <row r="27" spans="2:27" ht="14.4" x14ac:dyDescent="0.3"/>
    <row r="28" spans="2:27" ht="14.4" x14ac:dyDescent="0.3"/>
    <row r="29" spans="2:27" ht="14.4" x14ac:dyDescent="0.3"/>
    <row r="30" spans="2:27" ht="14.4" hidden="1" x14ac:dyDescent="0.3">
      <c r="G30" s="33"/>
      <c r="H30" s="33"/>
      <c r="I30" s="33"/>
      <c r="J30" s="33"/>
      <c r="K30" s="33"/>
      <c r="L30" s="33"/>
    </row>
    <row r="31" spans="2:27" ht="14.4" hidden="1" x14ac:dyDescent="0.3"/>
    <row r="32" spans="2:27" ht="14.4" hidden="1" x14ac:dyDescent="0.3"/>
    <row r="33" spans="2:27" ht="14.4" hidden="1" x14ac:dyDescent="0.3"/>
    <row r="34" spans="2:27" ht="14.4" hidden="1" x14ac:dyDescent="0.3"/>
    <row r="35" spans="2:27" ht="21" hidden="1" x14ac:dyDescent="0.4">
      <c r="B35" s="34"/>
    </row>
    <row r="36" spans="2:27" ht="14.4" hidden="1" x14ac:dyDescent="0.3"/>
    <row r="40" spans="2:27" ht="15" hidden="1" customHeight="1" x14ac:dyDescent="0.3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2:27" ht="15" hidden="1" customHeight="1" x14ac:dyDescent="0.3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2:27" ht="15" hidden="1" customHeight="1" x14ac:dyDescent="0.3"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2:27" ht="15" hidden="1" customHeight="1" x14ac:dyDescent="0.3"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2:27" ht="15" hidden="1" customHeight="1" x14ac:dyDescent="0.3"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2:27" ht="15" hidden="1" customHeight="1" x14ac:dyDescent="0.3"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2:27" ht="15" hidden="1" customHeight="1" x14ac:dyDescent="0.3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2:27" ht="15" hidden="1" customHeight="1" x14ac:dyDescent="0.3"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2:27" ht="15" hidden="1" customHeight="1" x14ac:dyDescent="0.3"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2:27" ht="15" hidden="1" customHeight="1" x14ac:dyDescent="0.3"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2:27" ht="15" hidden="1" customHeight="1" x14ac:dyDescent="0.3"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2:27" ht="15" hidden="1" customHeight="1" x14ac:dyDescent="0.3">
      <c r="B51" s="36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3" spans="2:27" ht="15" customHeight="1" x14ac:dyDescent="0.3"/>
    <row r="58" spans="2:27" ht="15" hidden="1" customHeight="1" x14ac:dyDescent="0.3">
      <c r="G58" s="33"/>
      <c r="H58" s="33"/>
      <c r="I58" s="33"/>
      <c r="J58" s="33"/>
      <c r="K58" s="33"/>
      <c r="L58" s="33"/>
    </row>
  </sheetData>
  <sheetProtection algorithmName="SHA-512" hashValue="b8XBSzPcwJSFESX05sMfdvjWq2R37DklCxQM1rvY7AQcaA1rIMXcueJls7m1A8jTuC0lXiJb9LX4W8fLEmKPTw==" saltValue="xHjMtt6U7ydQtUbNQJqn7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TCNs by Age and Sex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2026-05-26T06:25:23Z</dcterms:created>
  <dcterms:modified xsi:type="dcterms:W3CDTF">2026-05-26T06:26:06Z</dcterms:modified>
</cp:coreProperties>
</file>